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бв" sheetId="1" r:id="rId1"/>
  </sheets>
  <calcPr calcId="145621"/>
</workbook>
</file>

<file path=xl/calcChain.xml><?xml version="1.0" encoding="utf-8"?>
<calcChain xmlns="http://schemas.openxmlformats.org/spreadsheetml/2006/main">
  <c r="B16" i="1" l="1"/>
  <c r="B8" i="1"/>
  <c r="B28" i="1" s="1"/>
</calcChain>
</file>

<file path=xl/sharedStrings.xml><?xml version="1.0" encoding="utf-8"?>
<sst xmlns="http://schemas.openxmlformats.org/spreadsheetml/2006/main" count="28" uniqueCount="28">
  <si>
    <t>ОТЧЕТ</t>
  </si>
  <si>
    <t>о привлечении и расходовании внебюджетных средств поступивших в</t>
  </si>
  <si>
    <t>МБОУ"Средняя общеобразовательная татарско-русская школа №113 с углубленным изучением отдельных предметов имени Героя России М.Р. Ахметшина" Ново-Савиновского района г. Казани</t>
  </si>
  <si>
    <t>за 2025 год</t>
  </si>
  <si>
    <t>Наименование показателей</t>
  </si>
  <si>
    <t xml:space="preserve">Сумма, руб.
</t>
  </si>
  <si>
    <t>Остаток внебюджетных средств на 01.01.2025 года</t>
  </si>
  <si>
    <t>Всего получено внебюджетных средств в 2025 году,</t>
  </si>
  <si>
    <t>в том числе:</t>
  </si>
  <si>
    <t>От юридических лиц (аренда)</t>
  </si>
  <si>
    <t>От оказания платных услуг (кружки)</t>
  </si>
  <si>
    <t>От оказания платных услуг (лагерь)</t>
  </si>
  <si>
    <t>- иные источники доходов (благотворительность)</t>
  </si>
  <si>
    <t>- иные источники доходов (грант)</t>
  </si>
  <si>
    <t>- прочие доходы(металлолом,макулатура)</t>
  </si>
  <si>
    <t>Расходы внебюджетных средств в 2025 году, из них: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</si>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</sst>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4"/>
      <name val="Times New Roman"/>
    </font>
    <font>
      <sz val="11"/>
      <name val="Calibri"/>
      <scheme val="minor"/>
    </font>
    <font>
      <sz val="14"/>
      <name val="Times New Roman"/>
    </font>
    <font>
      <b/>
      <sz val="11"/>
      <color theme="1"/>
      <name val="Calibri"/>
      <scheme val="minor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view="pageBreakPreview" workbookViewId="0">
      <selection activeCell="E27" sqref="E27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2" t="s">
        <v>0</v>
      </c>
      <c r="B1" s="12"/>
    </row>
    <row r="2" spans="1:2" ht="20.25" customHeight="1" x14ac:dyDescent="0.3">
      <c r="A2" s="12" t="s">
        <v>1</v>
      </c>
      <c r="B2" s="12"/>
    </row>
    <row r="3" spans="1:2" ht="51" customHeight="1" x14ac:dyDescent="0.3">
      <c r="A3" s="13" t="s">
        <v>2</v>
      </c>
      <c r="B3" s="13"/>
    </row>
    <row r="4" spans="1:2" ht="18.75" x14ac:dyDescent="0.3">
      <c r="A4" s="12" t="s">
        <v>3</v>
      </c>
      <c r="B4" s="12"/>
    </row>
    <row r="5" spans="1:2" x14ac:dyDescent="0.25">
      <c r="A5" s="1"/>
      <c r="B5" s="1"/>
    </row>
    <row r="6" spans="1:2" ht="18.75" x14ac:dyDescent="0.3">
      <c r="A6" s="2" t="s">
        <v>4</v>
      </c>
      <c r="B6" s="3" t="s">
        <v>5</v>
      </c>
    </row>
    <row r="7" spans="1:2" ht="18.75" x14ac:dyDescent="0.25">
      <c r="A7" s="4" t="s">
        <v>6</v>
      </c>
      <c r="B7" s="5">
        <v>1504851.06</v>
      </c>
    </row>
    <row r="8" spans="1:2" ht="18.75" x14ac:dyDescent="0.25">
      <c r="A8" s="6" t="s">
        <v>7</v>
      </c>
      <c r="B8" s="14">
        <f>B10+B11+B12+B13+B14+B15</f>
        <v>6390025.8399999999</v>
      </c>
    </row>
    <row r="9" spans="1:2" ht="18.75" x14ac:dyDescent="0.25">
      <c r="A9" s="6" t="s">
        <v>8</v>
      </c>
      <c r="B9" s="14"/>
    </row>
    <row r="10" spans="1:2" ht="18.75" x14ac:dyDescent="0.25">
      <c r="A10" s="4" t="s">
        <v>9</v>
      </c>
      <c r="B10" s="7">
        <v>0</v>
      </c>
    </row>
    <row r="11" spans="1:2" ht="18.75" x14ac:dyDescent="0.25">
      <c r="A11" s="8" t="s">
        <v>10</v>
      </c>
      <c r="B11" s="7">
        <v>6306931.6399999997</v>
      </c>
    </row>
    <row r="12" spans="1:2" ht="18.75" x14ac:dyDescent="0.25">
      <c r="A12" s="8" t="s">
        <v>11</v>
      </c>
      <c r="B12" s="7">
        <v>83094.2</v>
      </c>
    </row>
    <row r="13" spans="1:2" ht="18.75" x14ac:dyDescent="0.25">
      <c r="A13" s="8" t="s">
        <v>12</v>
      </c>
      <c r="B13" s="7">
        <v>0</v>
      </c>
    </row>
    <row r="14" spans="1:2" ht="18.75" x14ac:dyDescent="0.25">
      <c r="A14" s="9" t="s">
        <v>13</v>
      </c>
      <c r="B14" s="7">
        <v>0</v>
      </c>
    </row>
    <row r="15" spans="1:2" ht="18.75" x14ac:dyDescent="0.25">
      <c r="A15" s="10" t="s">
        <v>14</v>
      </c>
      <c r="B15" s="7">
        <v>0</v>
      </c>
    </row>
    <row r="16" spans="1:2" ht="18.75" x14ac:dyDescent="0.25">
      <c r="A16" s="11" t="s">
        <v>15</v>
      </c>
      <c r="B16" s="5">
        <f>B17+B18+B19+B20+B21+B22+B23+B24+B25+B27</f>
        <v>5456073.8600000003</v>
      </c>
    </row>
    <row r="17" spans="1:2" ht="18.75" x14ac:dyDescent="0.25">
      <c r="A17" s="4" t="s">
        <v>16</v>
      </c>
      <c r="B17" s="7">
        <v>4731843.46</v>
      </c>
    </row>
    <row r="18" spans="1:2" ht="18.75" x14ac:dyDescent="0.25">
      <c r="A18" s="4" t="s">
        <v>17</v>
      </c>
      <c r="B18" s="7">
        <v>7000</v>
      </c>
    </row>
    <row r="19" spans="1:2" ht="18.75" x14ac:dyDescent="0.25">
      <c r="A19" s="4" t="s">
        <v>18</v>
      </c>
      <c r="B19" s="7">
        <v>2100</v>
      </c>
    </row>
    <row r="20" spans="1:2" ht="18.75" x14ac:dyDescent="0.25">
      <c r="A20" s="4" t="s">
        <v>19</v>
      </c>
      <c r="B20" s="7">
        <v>0</v>
      </c>
    </row>
    <row r="21" spans="1:2" ht="18.75" x14ac:dyDescent="0.25">
      <c r="A21" s="4" t="s">
        <v>20</v>
      </c>
      <c r="B21" s="7">
        <v>105065</v>
      </c>
    </row>
    <row r="22" spans="1:2" ht="18.75" x14ac:dyDescent="0.25">
      <c r="A22" s="4" t="s">
        <v>21</v>
      </c>
      <c r="B22" s="7">
        <v>34399.4</v>
      </c>
    </row>
    <row r="23" spans="1:2" ht="18.75" x14ac:dyDescent="0.25">
      <c r="A23" s="4" t="s">
        <v>22</v>
      </c>
      <c r="B23" s="7">
        <v>282831.09999999998</v>
      </c>
    </row>
    <row r="24" spans="1:2" ht="18.75" x14ac:dyDescent="0.25">
      <c r="A24" s="4" t="s">
        <v>23</v>
      </c>
      <c r="B24" s="7">
        <v>145210</v>
      </c>
    </row>
    <row r="25" spans="1:2" ht="18.75" x14ac:dyDescent="0.25">
      <c r="A25" s="4" t="s">
        <v>24</v>
      </c>
      <c r="B25" s="7">
        <v>147624.9</v>
      </c>
    </row>
    <row r="26" spans="1:2" ht="18.75" x14ac:dyDescent="0.25">
      <c r="A26" s="4" t="s">
        <v>25</v>
      </c>
      <c r="B26" s="7">
        <v>19327.05</v>
      </c>
    </row>
    <row r="27" spans="1:2" ht="18.75" x14ac:dyDescent="0.25">
      <c r="A27" s="4" t="s">
        <v>26</v>
      </c>
      <c r="B27" s="7">
        <v>0</v>
      </c>
    </row>
    <row r="28" spans="1:2" ht="18.75" x14ac:dyDescent="0.25">
      <c r="A28" s="11" t="s">
        <v>27</v>
      </c>
      <c r="B28" s="5">
        <f>B7+B8-B16</f>
        <v>2438803.04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лбв</vt:lpstr>
    </vt:vector>
  </TitlesOfParts>
  <Company>Рамзия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2023-01-18T13:52:01Z</dcterms:created>
  <dcterms:modified xsi:type="dcterms:W3CDTF">2026-02-24T09:03:29Z</dcterms:modified>
</cp:coreProperties>
</file>